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220" documentId="8_{81D86004-3C40-4504-91AD-7BBD0684EE39}" xr6:coauthVersionLast="47" xr6:coauthVersionMax="47" xr10:uidLastSave="{38A15701-93CB-462D-80BD-F8D4FB709DB6}"/>
  <bookViews>
    <workbookView xWindow="28695" yWindow="15" windowWidth="14610" windowHeight="15585" xr2:uid="{00000000-000D-0000-FFFF-FFFF00000000}"/>
  </bookViews>
  <sheets>
    <sheet name="Spesenabrechnung" sheetId="4" r:id="rId1"/>
    <sheet name="Arbeitsstunden" sheetId="1" r:id="rId2"/>
    <sheet name="Total" sheetId="2" r:id="rId3"/>
  </sheets>
  <definedNames>
    <definedName name="_xlnm.Print_Area" localSheetId="0">Spesenabrechnung!$A$1:$K$40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F6" i="1"/>
  <c r="J32" i="4" l="1"/>
  <c r="B4" i="2" s="1"/>
  <c r="H31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7" i="1"/>
  <c r="F8" i="1"/>
  <c r="F9" i="1"/>
  <c r="F30" i="1" l="1"/>
  <c r="F32" i="1" s="1"/>
  <c r="A4" i="2" s="1"/>
  <c r="C4" i="2" s="1"/>
</calcChain>
</file>

<file path=xl/sharedStrings.xml><?xml version="1.0" encoding="utf-8"?>
<sst xmlns="http://schemas.openxmlformats.org/spreadsheetml/2006/main" count="50" uniqueCount="40">
  <si>
    <t>ABRECHNUNG ARBEITSZEIT</t>
  </si>
  <si>
    <t>Datum</t>
  </si>
  <si>
    <t>Total Stunden</t>
  </si>
  <si>
    <t>Stunden</t>
  </si>
  <si>
    <t>Von… - bis…</t>
  </si>
  <si>
    <t>Anzahl Kilometer</t>
  </si>
  <si>
    <t>xx.xx.xxxx</t>
  </si>
  <si>
    <t>Total kontrollierte Kilometer</t>
  </si>
  <si>
    <t>1 Stunde à 7.50 CHF; Total entschädigte Arbeitszeit</t>
  </si>
  <si>
    <t>Name:</t>
  </si>
  <si>
    <t xml:space="preserve">Vorname: </t>
  </si>
  <si>
    <t>Datum:</t>
  </si>
  <si>
    <t xml:space="preserve">Unterschrift: </t>
  </si>
  <si>
    <t xml:space="preserve">Auszufüllen bei Routenkontrolle </t>
  </si>
  <si>
    <t xml:space="preserve">Auszufüllen bei Routenkontrolle   </t>
  </si>
  <si>
    <t>Spesenabrechnung</t>
  </si>
  <si>
    <t>Porti / Telefon</t>
  </si>
  <si>
    <t xml:space="preserve"> Weitere Ausgaben</t>
  </si>
  <si>
    <t>Total</t>
  </si>
  <si>
    <t>Bemerkungen</t>
  </si>
  <si>
    <t>Total Entschädigung Spesen</t>
  </si>
  <si>
    <t>Hinweis zur Entschädigung: 
Essen/ Konsumation (à 20.-/ Tag)
Fahrzeug-km à CHF -.70
½-Tax Abonnement - 150 Fr.
Entschädigung Tagung/ Kurs  (à 40.-/ Tag)
Spesen Tagung/ Kurs  (40 Fr. / Tag)</t>
  </si>
  <si>
    <t>Gesamtentschädigung</t>
  </si>
  <si>
    <t>Entschädigung Arbeitszeit</t>
  </si>
  <si>
    <t>Entschädigung Spesen</t>
  </si>
  <si>
    <t>Postcheck-Konto-Nr.:</t>
  </si>
  <si>
    <t>Bank-Konto-Nr.:</t>
  </si>
  <si>
    <t xml:space="preserve">Name der Bank: </t>
  </si>
  <si>
    <t>Clearing-Nr. der Bank</t>
  </si>
  <si>
    <t>Die drei Tabellenblätter in zwei Exemplaren erstellen und unterschreiben. 1 Exemplar an Geschäftsstelle</t>
  </si>
  <si>
    <r>
      <t xml:space="preserve">Auto
</t>
    </r>
    <r>
      <rPr>
        <b/>
        <sz val="8"/>
        <color theme="1"/>
        <rFont val="Montserrat"/>
        <scheme val="major"/>
      </rPr>
      <t>(Fr. -.70/km)</t>
    </r>
  </si>
  <si>
    <t xml:space="preserve">Adresse: </t>
  </si>
  <si>
    <t>Bezirk:</t>
  </si>
  <si>
    <r>
      <t xml:space="preserve">Entschädigung
</t>
    </r>
    <r>
      <rPr>
        <b/>
        <sz val="8"/>
        <color theme="1"/>
        <rFont val="Montserrat"/>
        <scheme val="major"/>
      </rPr>
      <t>(Tagung / Kurs)</t>
    </r>
  </si>
  <si>
    <t>Material
Kleinmaterial
Werkzeug</t>
  </si>
  <si>
    <t>Arbeitszeit
Routenkontrolle</t>
  </si>
  <si>
    <t>Arbeitszeit
Unterhalt</t>
  </si>
  <si>
    <r>
      <t xml:space="preserve">Arbeitszeit 
Administration 
</t>
    </r>
    <r>
      <rPr>
        <b/>
        <sz val="8"/>
        <color theme="1"/>
        <rFont val="Montserrat"/>
        <scheme val="major"/>
      </rPr>
      <t>(Meldungen/ Rapporte)</t>
    </r>
  </si>
  <si>
    <r>
      <t xml:space="preserve">ÖV 
</t>
    </r>
    <r>
      <rPr>
        <b/>
        <sz val="8"/>
        <color theme="1"/>
        <rFont val="Montserrat"/>
        <scheme val="major"/>
      </rPr>
      <t>(Billet / Halbtax)</t>
    </r>
  </si>
  <si>
    <r>
      <t xml:space="preserve">Essen
</t>
    </r>
    <r>
      <rPr>
        <b/>
        <sz val="8"/>
        <color theme="1"/>
        <rFont val="Montserrat"/>
        <scheme val="major"/>
      </rPr>
      <t xml:space="preserve">(max. Fr. 20.-/Tag)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</si>
</sst>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&quot;CHF&quot;\ #,##0.00"/>
  </numFmts>
  <fonts count="28" x14ac:knownFonts="1">
    <font>
      <sz val="10"/>
      <color theme="1"/>
      <name val="Cardo"/>
      <family val="2"/>
      <scheme val="minor"/>
    </font>
    <font>
      <sz val="10.5"/>
      <color theme="1"/>
      <name val="Arial"/>
      <family val="2"/>
    </font>
    <font>
      <sz val="18"/>
      <color theme="3"/>
      <name val="Montserrat"/>
      <family val="2"/>
      <scheme val="major"/>
    </font>
    <font>
      <sz val="10.5"/>
      <color theme="1"/>
      <name val="Cardo"/>
      <family val="2"/>
      <scheme val="minor"/>
    </font>
    <font>
      <sz val="10.5"/>
      <color rgb="FF006100"/>
      <name val="Cardo"/>
      <family val="2"/>
      <scheme val="minor"/>
    </font>
    <font>
      <sz val="10.5"/>
      <color rgb="FF9C6500"/>
      <name val="Cardo"/>
      <family val="2"/>
      <scheme val="minor"/>
    </font>
    <font>
      <sz val="10.5"/>
      <color rgb="FF9C0006"/>
      <name val="Cardo"/>
      <family val="2"/>
      <scheme val="minor"/>
    </font>
    <font>
      <b/>
      <sz val="10.5"/>
      <color rgb="FF3F3F3F"/>
      <name val="Montserrat"/>
      <family val="2"/>
      <scheme val="major"/>
    </font>
    <font>
      <b/>
      <sz val="10.5"/>
      <color rgb="FFFA7D00"/>
      <name val="Montserrat"/>
      <family val="2"/>
      <scheme val="major"/>
    </font>
    <font>
      <i/>
      <sz val="10.5"/>
      <color rgb="FF7F7F7F"/>
      <name val="Cardo"/>
      <family val="2"/>
      <scheme val="minor"/>
    </font>
    <font>
      <sz val="10.5"/>
      <color rgb="FFFA7D00"/>
      <name val="Cardo"/>
      <family val="2"/>
      <scheme val="minor"/>
    </font>
    <font>
      <sz val="10.5"/>
      <color rgb="FFFF0000"/>
      <name val="Cardo"/>
      <family val="2"/>
      <scheme val="minor"/>
    </font>
    <font>
      <b/>
      <sz val="10.5"/>
      <color theme="0"/>
      <name val="Cardo"/>
      <family val="2"/>
      <scheme val="minor"/>
    </font>
    <font>
      <b/>
      <sz val="10.5"/>
      <color theme="1"/>
      <name val="Cardo"/>
      <family val="2"/>
      <scheme val="minor"/>
    </font>
    <font>
      <sz val="10.5"/>
      <color theme="0"/>
      <name val="Cardo"/>
      <family val="2"/>
      <scheme val="minor"/>
    </font>
    <font>
      <u/>
      <sz val="10"/>
      <color theme="1"/>
      <name val="Cardo"/>
      <family val="2"/>
      <scheme val="minor"/>
    </font>
    <font>
      <b/>
      <sz val="10"/>
      <color theme="1"/>
      <name val="Montserrat"/>
      <family val="3"/>
      <scheme val="major"/>
    </font>
    <font>
      <sz val="10"/>
      <color theme="1"/>
      <name val="Montserrat Light"/>
      <family val="3"/>
    </font>
    <font>
      <sz val="10"/>
      <color theme="1"/>
      <name val="Cardo"/>
      <family val="2"/>
      <scheme val="minor"/>
    </font>
    <font>
      <b/>
      <sz val="16"/>
      <color theme="1"/>
      <name val="Montserrat"/>
      <family val="3"/>
      <scheme val="major"/>
    </font>
    <font>
      <b/>
      <sz val="16"/>
      <color theme="1"/>
      <name val="Montserrat Light"/>
      <family val="3"/>
    </font>
    <font>
      <b/>
      <sz val="16"/>
      <color theme="1"/>
      <name val="Montserrat"/>
      <family val="2"/>
      <scheme val="major"/>
    </font>
    <font>
      <sz val="16"/>
      <name val="Montserrat Light"/>
      <family val="3"/>
    </font>
    <font>
      <b/>
      <sz val="10"/>
      <name val="Montserrat"/>
      <family val="3"/>
      <scheme val="major"/>
    </font>
    <font>
      <sz val="10"/>
      <name val="Montserrat Light"/>
      <family val="3"/>
    </font>
    <font>
      <sz val="8"/>
      <name val="Cardo"/>
      <family val="2"/>
      <scheme val="minor"/>
    </font>
    <font>
      <b/>
      <sz val="10"/>
      <color theme="1"/>
      <name val="Cardo"/>
      <family val="1"/>
      <charset val="177"/>
      <scheme val="minor"/>
    </font>
    <font>
      <b/>
      <sz val="8"/>
      <color theme="1"/>
      <name val="Montserrat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8">
    <xf numFmtId="4" fontId="0" fillId="0" borderId="0"/>
    <xf numFmtId="165" fontId="1" fillId="0" borderId="0" applyFont="0" applyFill="0" applyBorder="0" applyAlignment="0" applyProtection="0"/>
    <xf numFmtId="166" fontId="18" fillId="0" borderId="0" applyFill="0" applyBorder="0" applyAlignment="0" applyProtection="0"/>
    <xf numFmtId="167" fontId="18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Alignment="0" applyProtection="0"/>
    <xf numFmtId="0" fontId="23" fillId="0" borderId="0" applyNumberFormat="0" applyFill="0" applyAlignment="0" applyProtection="0"/>
    <xf numFmtId="0" fontId="24" fillId="0" borderId="0" applyNumberFormat="0" applyFill="0" applyAlignment="0" applyProtection="0"/>
    <xf numFmtId="0" fontId="4" fillId="2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3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10" fillId="0" borderId="3" applyNumberFormat="0" applyFill="0" applyAlignment="0" applyProtection="0"/>
    <xf numFmtId="0" fontId="12" fillId="7" borderId="4" applyNumberFormat="0" applyAlignment="0" applyProtection="0"/>
    <xf numFmtId="0" fontId="11" fillId="0" borderId="0" applyNumberFormat="0" applyFill="0" applyBorder="0" applyAlignment="0" applyProtection="0"/>
    <xf numFmtId="0" fontId="3" fillId="32" borderId="5" applyNumberFormat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4" fillId="31" borderId="0" applyNumberFormat="0" applyBorder="0" applyAlignment="0" applyProtection="0"/>
    <xf numFmtId="4" fontId="18" fillId="0" borderId="0" applyFill="0" applyBorder="0" applyProtection="0"/>
  </cellStyleXfs>
  <cellXfs count="27">
    <xf numFmtId="4" fontId="0" fillId="0" borderId="0" xfId="0"/>
    <xf numFmtId="4" fontId="17" fillId="0" borderId="0" xfId="0" applyFont="1" applyAlignment="1">
      <alignment vertical="top"/>
    </xf>
    <xf numFmtId="4" fontId="0" fillId="0" borderId="0" xfId="0" applyAlignment="1">
      <alignment vertical="top"/>
    </xf>
    <xf numFmtId="4" fontId="16" fillId="0" borderId="0" xfId="0" applyFont="1" applyAlignment="1">
      <alignment vertical="top"/>
    </xf>
    <xf numFmtId="4" fontId="19" fillId="0" borderId="0" xfId="0" applyFont="1"/>
    <xf numFmtId="4" fontId="23" fillId="0" borderId="0" xfId="8" applyNumberFormat="1"/>
    <xf numFmtId="4" fontId="24" fillId="0" borderId="0" xfId="9" applyNumberFormat="1"/>
    <xf numFmtId="4" fontId="16" fillId="0" borderId="0" xfId="0" applyFont="1" applyAlignment="1">
      <alignment vertical="top" wrapText="1"/>
    </xf>
    <xf numFmtId="3" fontId="0" fillId="0" borderId="0" xfId="0" applyNumberFormat="1" applyAlignment="1">
      <alignment horizontal="left" vertical="top"/>
    </xf>
    <xf numFmtId="4" fontId="26" fillId="0" borderId="0" xfId="0" applyFont="1"/>
    <xf numFmtId="168" fontId="0" fillId="0" borderId="0" xfId="0" applyNumberFormat="1" applyAlignment="1">
      <alignment horizontal="left" vertical="top"/>
    </xf>
    <xf numFmtId="4" fontId="0" fillId="0" borderId="0" xfId="0" applyAlignment="1">
      <alignment horizontal="left" vertical="top"/>
    </xf>
    <xf numFmtId="4" fontId="0" fillId="0" borderId="0" xfId="0" applyAlignment="1">
      <alignment horizontal="left"/>
    </xf>
    <xf numFmtId="4" fontId="16" fillId="0" borderId="0" xfId="0" applyFont="1" applyAlignment="1">
      <alignment horizontal="left" vertical="top"/>
    </xf>
    <xf numFmtId="4" fontId="26" fillId="0" borderId="0" xfId="0" applyFont="1" applyAlignment="1">
      <alignment horizontal="left"/>
    </xf>
    <xf numFmtId="4" fontId="19" fillId="0" borderId="0" xfId="0" applyFont="1" applyAlignment="1">
      <alignment horizontal="left"/>
    </xf>
    <xf numFmtId="4" fontId="20" fillId="0" borderId="0" xfId="0" applyFont="1" applyAlignment="1">
      <alignment horizontal="left"/>
    </xf>
    <xf numFmtId="4" fontId="16" fillId="0" borderId="0" xfId="0" applyFont="1" applyAlignment="1">
      <alignment horizontal="left" vertical="top" wrapText="1"/>
    </xf>
    <xf numFmtId="4" fontId="0" fillId="0" borderId="0" xfId="0" applyAlignment="1">
      <alignment horizontal="right"/>
    </xf>
    <xf numFmtId="4" fontId="16" fillId="0" borderId="0" xfId="0" applyFont="1" applyAlignment="1">
      <alignment horizontal="right" vertical="top"/>
    </xf>
    <xf numFmtId="4" fontId="0" fillId="0" borderId="0" xfId="0" applyAlignment="1">
      <alignment horizontal="right" vertical="top"/>
    </xf>
    <xf numFmtId="4" fontId="26" fillId="0" borderId="0" xfId="0" applyFont="1" applyAlignment="1">
      <alignment horizontal="right"/>
    </xf>
    <xf numFmtId="4" fontId="17" fillId="0" borderId="0" xfId="0" applyFont="1" applyAlignment="1">
      <alignment horizontal="left" vertical="top"/>
    </xf>
    <xf numFmtId="4" fontId="16" fillId="33" borderId="7" xfId="0" applyFont="1" applyFill="1" applyBorder="1" applyAlignment="1">
      <alignment horizontal="left" vertical="top"/>
    </xf>
    <xf numFmtId="4" fontId="16" fillId="33" borderId="8" xfId="0" applyFont="1" applyFill="1" applyBorder="1" applyAlignment="1">
      <alignment horizontal="left" vertical="top"/>
    </xf>
    <xf numFmtId="4" fontId="17" fillId="34" borderId="9" xfId="0" applyFont="1" applyFill="1" applyBorder="1" applyAlignment="1">
      <alignment horizontal="left" vertical="top"/>
    </xf>
    <xf numFmtId="4" fontId="17" fillId="34" borderId="10" xfId="0" applyFont="1" applyFill="1" applyBorder="1" applyAlignment="1">
      <alignment horizontal="left" vertical="top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hidden="1" customBuiltin="1"/>
    <cellStyle name="Berechnung" xfId="15" builtinId="22" hidden="1" customBuiltin="1"/>
    <cellStyle name="Dezimal [0]" xfId="2" builtinId="6" customBuiltin="1"/>
    <cellStyle name="Eingabe" xfId="13" builtinId="20" hidden="1" customBuiltin="1"/>
    <cellStyle name="Ergebnis" xfId="21" builtinId="25" hidden="1" customBuiltin="1"/>
    <cellStyle name="Erklärender Text" xfId="20" builtinId="53" hidden="1" customBuiltin="1"/>
    <cellStyle name="Gut" xfId="10" builtinId="26" hidden="1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hidden="1" customBuiltin="1"/>
    <cellStyle name="Notiz" xfId="19" builtinId="10" hidden="1" customBuiltin="1"/>
    <cellStyle name="Schlecht" xfId="11" builtinId="27" hidden="1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29"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4" formatCode="#,##0.0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Montserrat"/>
        <family val="3"/>
        <scheme val="major"/>
      </font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4" formatCode="#,##0.00"/>
      <alignment horizontal="righ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4" formatCode="#,##0.0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Montserrat"/>
        <family val="3"/>
        <scheme val="major"/>
      </font>
      <alignment horizontal="left" vertical="top" textRotation="0" wrapText="0" indent="0" justifyLastLine="0" shrinkToFit="0" readingOrder="0"/>
    </dxf>
    <dxf>
      <fill>
        <patternFill>
          <bgColor rgb="FFFFF2C9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4"/>
        </patternFill>
      </fill>
      <border>
        <bottom style="medium">
          <color theme="0"/>
        </bottom>
      </border>
    </dxf>
    <dxf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17600024414813E-2"/>
        </vertical>
        <horizontal/>
      </border>
    </dxf>
    <dxf>
      <fill>
        <patternFill>
          <bgColor theme="2"/>
        </patternFill>
      </fill>
      <border diagonalUp="0" diagonalDown="0">
        <left style="thin">
          <color theme="2" tint="-9.9917600024414813E-2"/>
        </left>
        <right style="thin">
          <color theme="2" tint="-9.9917600024414813E-2"/>
        </right>
        <top style="thin">
          <color theme="2" tint="-9.9917600024414813E-2"/>
        </top>
        <bottom style="thin">
          <color theme="2" tint="-9.9917600024414813E-2"/>
        </bottom>
        <vertical style="thin">
          <color theme="2" tint="-9.9887081514938816E-2"/>
        </vertical>
        <horizontal/>
      </border>
    </dxf>
    <dxf>
      <font>
        <b/>
        <i val="0"/>
      </font>
      <fill>
        <patternFill>
          <bgColor theme="8"/>
        </patternFill>
      </fill>
      <border>
        <bottom style="medium">
          <color theme="0"/>
        </bottom>
        <vertical style="thin">
          <color theme="0"/>
        </vertical>
      </border>
    </dxf>
    <dxf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9"/>
        </vertical>
        <horizontal style="thin">
          <color theme="9"/>
        </horizontal>
      </border>
    </dxf>
  </dxfs>
  <tableStyles count="2" defaultTableStyle="SWW Farbig" defaultPivotStyle="PivotStyleLight16">
    <tableStyle name="SWW Almond" pivot="0" count="4" xr9:uid="{3EF7CB77-12D2-445B-AF78-4E3B7A503B93}">
      <tableStyleElement type="wholeTable" dxfId="28"/>
      <tableStyleElement type="headerRow" dxfId="27"/>
      <tableStyleElement type="firstRowStripe" dxfId="26"/>
      <tableStyleElement type="secondRowStripe" dxfId="25"/>
    </tableStyle>
    <tableStyle name="SWW Farbig" pivot="0" count="4" xr9:uid="{C21527B8-96B3-401C-8EFC-5C0EE3A45D01}">
      <tableStyleElement type="wholeTable" dxfId="24"/>
      <tableStyleElement type="headerRow" dxfId="23"/>
      <tableStyleElement type="firstRowStripe" dxfId="22"/>
      <tableStyleElement type="secondRowStripe" dxfId="21"/>
    </tableStyle>
  </tableStyles>
  <colors>
    <mruColors>
      <color rgb="FFFFF2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546746-58BD-4C9F-A83E-E6D88C9B5B48}" name="Tabelle14" displayName="Tabelle14" ref="B12:K30" totalsRowShown="0" headerRowDxfId="20" dataDxfId="19">
  <autoFilter ref="B12:K30" xr:uid="{99546746-58BD-4C9F-A83E-E6D88C9B5B48}"/>
  <tableColumns count="10">
    <tableColumn id="1" xr3:uid="{9EB102EC-9CD8-4CB0-8595-1456A6CDAD38}" name="Datum" dataDxfId="18"/>
    <tableColumn id="2" xr3:uid="{4DF8C398-F066-4993-BE68-DE0EE20B352E}" name="ÖV _x000a_(Billet / Halbtax)" dataDxfId="17"/>
    <tableColumn id="3" xr3:uid="{90EA1053-627D-4116-868A-05973BD8C887}" name="Auto_x000a_(Fr. -.70/km)" dataDxfId="16"/>
    <tableColumn id="4" xr3:uid="{72657CE4-7C2B-4552-805E-777A81B1DDFB}" name="Essen_x000a_(max. Fr. 20.-/Tag) " dataDxfId="15"/>
    <tableColumn id="5" xr3:uid="{C8120D49-6BF5-4E38-A9BB-56C1EF3EEB3E}" name="Porti / Telefon" dataDxfId="14"/>
    <tableColumn id="6" xr3:uid="{8B16B049-3A1C-48BE-85A6-19292D0B3665}" name="Entschädigung_x000a_(Tagung / Kurs)" dataDxfId="13"/>
    <tableColumn id="9" xr3:uid="{E4494EFE-E6D0-4E1D-B2EE-A6A47AF062A3}" name="Material_x000a_Kleinmaterial_x000a_Werkzeug" dataDxfId="12"/>
    <tableColumn id="7" xr3:uid="{D06AF4CB-98B4-4A02-8377-8C41A4D8A4F6}" name=" Weitere Ausgaben" dataDxfId="11"/>
    <tableColumn id="8" xr3:uid="{56B37805-ED86-4272-8869-96851BDA6F30}" name="Total" dataDxfId="10">
      <calculatedColumnFormula>SUM(Tabelle14[[#This Row],[ÖV 
(Billet / Halbtax)]:[ Weitere Ausgaben]])</calculatedColumnFormula>
    </tableColumn>
    <tableColumn id="10" xr3:uid="{C66EC489-A40D-4C73-A7B7-68E8038A5AD4}" name="Bemerkungen" dataDxfId="9"/>
  </tableColumns>
  <tableStyleInfo name="SWW Farbi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1A535E-76BE-47FA-9D17-47FECDFE6940}" name="Tabelle1" displayName="Tabelle1" ref="B4:H28" totalsRowShown="0" headerRowDxfId="8" dataDxfId="7">
  <autoFilter ref="B4:H28" xr:uid="{9AC77B84-FA1F-4A70-89E8-1E2364C4B0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5EE2A4B-15C7-4327-803D-39CA98FE9EDD}" name="Datum" dataDxfId="6"/>
    <tableColumn id="2" xr3:uid="{7C1375C8-551B-433C-9617-465124B5D9F2}" name="Arbeitszeit_x000a_Routenkontrolle" dataDxfId="5"/>
    <tableColumn id="3" xr3:uid="{757EF07A-0CE1-48B0-871C-4E5372591CA8}" name="Arbeitszeit_x000a_Unterhalt" dataDxfId="4"/>
    <tableColumn id="4" xr3:uid="{8B952803-38DA-4897-B4EA-D38DEB425AD5}" name="Arbeitszeit _x000a_Administration _x000a_(Meldungen/ Rapporte)" dataDxfId="3"/>
    <tableColumn id="5" xr3:uid="{15B26076-8C32-44AA-B863-E6436FC977EF}" name="Total Stunden" dataDxfId="2">
      <calculatedColumnFormula>SUM(Tabelle1[[#This Row],[Arbeitszeit
Routenkontrolle]:[Arbeitszeit 
Administration 
(Meldungen/ Rapporte)]])</calculatedColumnFormula>
    </tableColumn>
    <tableColumn id="6" xr3:uid="{5F8E3F49-B22F-4B18-BFC5-903978CDFF97}" name="Auszufüllen bei Routenkontrolle " dataDxfId="1"/>
    <tableColumn id="9" xr3:uid="{0404F60F-B0D3-4A2A-BAFF-D79012FE64BA}" name="Auszufüllen bei Routenkontrolle   " dataDxfId="0"/>
  </tableColumns>
  <tableStyleInfo name="SWW Farb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WW">
      <a:dk1>
        <a:sysClr val="windowText" lastClr="000000"/>
      </a:dk1>
      <a:lt1>
        <a:sysClr val="window" lastClr="FFFFFF"/>
      </a:lt1>
      <a:dk2>
        <a:srgbClr val="4B4B4B"/>
      </a:dk2>
      <a:lt2>
        <a:srgbClr val="F7F5F3"/>
      </a:lt2>
      <a:accent1>
        <a:srgbClr val="FCC000"/>
      </a:accent1>
      <a:accent2>
        <a:srgbClr val="FFE692"/>
      </a:accent2>
      <a:accent3>
        <a:srgbClr val="DD232C"/>
      </a:accent3>
      <a:accent4>
        <a:srgbClr val="EA8066"/>
      </a:accent4>
      <a:accent5>
        <a:srgbClr val="EFEBE6"/>
      </a:accent5>
      <a:accent6>
        <a:srgbClr val="C1B6A6"/>
      </a:accent6>
      <a:hlink>
        <a:srgbClr val="000000"/>
      </a:hlink>
      <a:folHlink>
        <a:srgbClr val="000000"/>
      </a:folHlink>
    </a:clrScheme>
    <a:fontScheme name="SWW">
      <a:majorFont>
        <a:latin typeface="Montserrat"/>
        <a:ea typeface=""/>
        <a:cs typeface=""/>
      </a:majorFont>
      <a:minorFont>
        <a:latin typeface="Card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lIns="216000" tIns="180000" rIns="216000" bIns="180000" rtlCol="0" anchor="t"/>
      <a:lstStyle>
        <a:defPPr algn="l">
          <a:defRPr sz="1000" b="1">
            <a:solidFill>
              <a:sysClr val="windowText" lastClr="000000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F7A9-45AE-4CF8-9391-B50BECB95B78}">
  <dimension ref="B1:K32"/>
  <sheetViews>
    <sheetView tabSelected="1" zoomScaleNormal="100" workbookViewId="0">
      <selection activeCell="E19" sqref="E19"/>
    </sheetView>
  </sheetViews>
  <sheetFormatPr baseColWidth="10" defaultRowHeight="14.25" x14ac:dyDescent="0.3"/>
  <cols>
    <col min="1" max="1" width="3.5703125" customWidth="1"/>
    <col min="2" max="2" width="11.28515625" style="12" customWidth="1"/>
    <col min="3" max="3" width="14.42578125" style="12" customWidth="1"/>
    <col min="4" max="4" width="12.140625" style="12" customWidth="1"/>
    <col min="5" max="5" width="17.42578125" style="12" customWidth="1"/>
    <col min="6" max="6" width="16" style="12" customWidth="1"/>
    <col min="7" max="7" width="18.140625" style="12" customWidth="1"/>
    <col min="8" max="8" width="16" style="12" customWidth="1"/>
    <col min="9" max="9" width="19.85546875" style="12" customWidth="1"/>
    <col min="10" max="10" width="7.28515625" style="18" customWidth="1"/>
    <col min="11" max="11" width="17.7109375" style="12" bestFit="1" customWidth="1"/>
  </cols>
  <sheetData>
    <row r="1" spans="2:11" ht="24" x14ac:dyDescent="0.45">
      <c r="B1" s="15" t="s">
        <v>15</v>
      </c>
    </row>
    <row r="2" spans="2:11" ht="24" x14ac:dyDescent="0.45">
      <c r="B2" s="16"/>
    </row>
    <row r="3" spans="2:11" x14ac:dyDescent="0.3">
      <c r="B3" s="12" t="s">
        <v>9</v>
      </c>
    </row>
    <row r="4" spans="2:11" x14ac:dyDescent="0.3">
      <c r="B4" s="12" t="s">
        <v>10</v>
      </c>
    </row>
    <row r="5" spans="2:11" x14ac:dyDescent="0.3">
      <c r="B5" s="12" t="s">
        <v>31</v>
      </c>
    </row>
    <row r="6" spans="2:11" x14ac:dyDescent="0.3">
      <c r="B6" s="12" t="s">
        <v>32</v>
      </c>
    </row>
    <row r="7" spans="2:11" x14ac:dyDescent="0.3">
      <c r="B7" s="12" t="s">
        <v>11</v>
      </c>
    </row>
    <row r="8" spans="2:11" x14ac:dyDescent="0.3">
      <c r="B8" s="12" t="s">
        <v>12</v>
      </c>
    </row>
    <row r="10" spans="2:11" x14ac:dyDescent="0.3">
      <c r="B10" s="12" t="s">
        <v>21</v>
      </c>
    </row>
    <row r="12" spans="2:11" ht="45" x14ac:dyDescent="0.3">
      <c r="B12" s="13" t="s">
        <v>1</v>
      </c>
      <c r="C12" s="17" t="s">
        <v>38</v>
      </c>
      <c r="D12" s="17" t="s">
        <v>30</v>
      </c>
      <c r="E12" s="17" t="s">
        <v>39</v>
      </c>
      <c r="F12" s="13" t="s">
        <v>16</v>
      </c>
      <c r="G12" s="17" t="s">
        <v>33</v>
      </c>
      <c r="H12" s="17" t="s">
        <v>34</v>
      </c>
      <c r="I12" s="13" t="s">
        <v>17</v>
      </c>
      <c r="J12" s="19" t="s">
        <v>18</v>
      </c>
      <c r="K12" s="13" t="s">
        <v>19</v>
      </c>
    </row>
    <row r="13" spans="2:11" s="12" customFormat="1" x14ac:dyDescent="0.3">
      <c r="B13" s="11" t="s">
        <v>6</v>
      </c>
      <c r="C13" s="10">
        <v>10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20">
        <f>SUM(Tabelle14[[#This Row],[ÖV 
(Billet / Halbtax)]:[ Weitere Ausgaben]])</f>
        <v>10</v>
      </c>
      <c r="K13" s="11"/>
    </row>
    <row r="14" spans="2:11" x14ac:dyDescent="0.3">
      <c r="B14" s="11"/>
      <c r="C14" s="11"/>
      <c r="D14" s="11"/>
      <c r="E14" s="11"/>
      <c r="F14" s="11"/>
      <c r="G14" s="11"/>
      <c r="H14" s="11"/>
      <c r="I14" s="11"/>
      <c r="J14" s="20">
        <f>SUM(Tabelle14[[#This Row],[ÖV 
(Billet / Halbtax)]:[ Weitere Ausgaben]])</f>
        <v>0</v>
      </c>
      <c r="K14" s="11"/>
    </row>
    <row r="15" spans="2:11" x14ac:dyDescent="0.3">
      <c r="B15" s="11"/>
      <c r="C15" s="11"/>
      <c r="D15" s="11"/>
      <c r="E15" s="11"/>
      <c r="F15" s="11"/>
      <c r="G15" s="11"/>
      <c r="H15" s="11"/>
      <c r="I15" s="11"/>
      <c r="J15" s="20">
        <f>SUM(Tabelle14[[#This Row],[ÖV 
(Billet / Halbtax)]:[ Weitere Ausgaben]])</f>
        <v>0</v>
      </c>
      <c r="K15" s="11"/>
    </row>
    <row r="16" spans="2:11" x14ac:dyDescent="0.3">
      <c r="B16" s="11"/>
      <c r="C16" s="11"/>
      <c r="D16" s="11"/>
      <c r="E16" s="11"/>
      <c r="F16" s="11"/>
      <c r="G16" s="11"/>
      <c r="H16" s="11"/>
      <c r="I16" s="11"/>
      <c r="J16" s="20">
        <f>SUM(Tabelle14[[#This Row],[ÖV 
(Billet / Halbtax)]:[ Weitere Ausgaben]])</f>
        <v>0</v>
      </c>
      <c r="K16" s="11"/>
    </row>
    <row r="17" spans="2:11" x14ac:dyDescent="0.3">
      <c r="B17" s="11"/>
      <c r="C17" s="11"/>
      <c r="D17" s="11"/>
      <c r="E17" s="11"/>
      <c r="F17" s="11"/>
      <c r="G17" s="11"/>
      <c r="H17" s="11"/>
      <c r="I17" s="11"/>
      <c r="J17" s="20">
        <f>SUM(Tabelle14[[#This Row],[ÖV 
(Billet / Halbtax)]:[ Weitere Ausgaben]])</f>
        <v>0</v>
      </c>
      <c r="K17" s="11"/>
    </row>
    <row r="18" spans="2:11" x14ac:dyDescent="0.3">
      <c r="B18" s="11"/>
      <c r="C18" s="11"/>
      <c r="D18" s="11"/>
      <c r="E18" s="11"/>
      <c r="F18" s="11"/>
      <c r="G18" s="11"/>
      <c r="H18" s="11"/>
      <c r="I18" s="11"/>
      <c r="J18" s="20">
        <f>SUM(Tabelle14[[#This Row],[ÖV 
(Billet / Halbtax)]:[ Weitere Ausgaben]])</f>
        <v>0</v>
      </c>
      <c r="K18" s="11"/>
    </row>
    <row r="19" spans="2:11" x14ac:dyDescent="0.3">
      <c r="B19" s="11"/>
      <c r="C19" s="11"/>
      <c r="D19" s="11"/>
      <c r="E19" s="11"/>
      <c r="F19" s="11"/>
      <c r="G19" s="11"/>
      <c r="H19" s="11"/>
      <c r="I19" s="11"/>
      <c r="J19" s="20">
        <f>SUM(Tabelle14[[#This Row],[ÖV 
(Billet / Halbtax)]:[ Weitere Ausgaben]])</f>
        <v>0</v>
      </c>
      <c r="K19" s="11"/>
    </row>
    <row r="20" spans="2:11" x14ac:dyDescent="0.3">
      <c r="B20" s="11"/>
      <c r="C20" s="11"/>
      <c r="D20" s="11"/>
      <c r="E20" s="11"/>
      <c r="F20" s="11"/>
      <c r="G20" s="11"/>
      <c r="H20" s="11"/>
      <c r="I20" s="11"/>
      <c r="J20" s="20">
        <f>SUM(Tabelle14[[#This Row],[ÖV 
(Billet / Halbtax)]:[ Weitere Ausgaben]])</f>
        <v>0</v>
      </c>
      <c r="K20" s="11"/>
    </row>
    <row r="21" spans="2:11" x14ac:dyDescent="0.3">
      <c r="B21" s="11"/>
      <c r="C21" s="11"/>
      <c r="D21" s="11"/>
      <c r="E21" s="11"/>
      <c r="F21" s="11"/>
      <c r="G21" s="11"/>
      <c r="H21" s="11"/>
      <c r="I21" s="11"/>
      <c r="J21" s="20">
        <f>SUM(Tabelle14[[#This Row],[ÖV 
(Billet / Halbtax)]:[ Weitere Ausgaben]])</f>
        <v>0</v>
      </c>
      <c r="K21" s="11"/>
    </row>
    <row r="22" spans="2:11" x14ac:dyDescent="0.3">
      <c r="B22" s="11"/>
      <c r="C22" s="11"/>
      <c r="D22" s="11"/>
      <c r="E22" s="11"/>
      <c r="F22" s="11"/>
      <c r="G22" s="11"/>
      <c r="H22" s="11"/>
      <c r="I22" s="11"/>
      <c r="J22" s="20">
        <f>SUM(Tabelle14[[#This Row],[ÖV 
(Billet / Halbtax)]:[ Weitere Ausgaben]])</f>
        <v>0</v>
      </c>
      <c r="K22" s="11"/>
    </row>
    <row r="23" spans="2:11" x14ac:dyDescent="0.3">
      <c r="B23" s="11"/>
      <c r="C23" s="11"/>
      <c r="D23" s="11"/>
      <c r="E23" s="11"/>
      <c r="F23" s="11"/>
      <c r="G23" s="11"/>
      <c r="H23" s="11"/>
      <c r="I23" s="11"/>
      <c r="J23" s="20">
        <f>SUM(Tabelle14[[#This Row],[ÖV 
(Billet / Halbtax)]:[ Weitere Ausgaben]])</f>
        <v>0</v>
      </c>
      <c r="K23" s="11"/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20">
        <f>SUM(Tabelle14[[#This Row],[ÖV 
(Billet / Halbtax)]:[ Weitere Ausgaben]])</f>
        <v>0</v>
      </c>
      <c r="K24" s="11"/>
    </row>
    <row r="25" spans="2:11" x14ac:dyDescent="0.3">
      <c r="B25" s="11"/>
      <c r="C25" s="11"/>
      <c r="D25" s="11"/>
      <c r="E25" s="11"/>
      <c r="F25" s="11"/>
      <c r="G25" s="11"/>
      <c r="H25" s="11"/>
      <c r="I25" s="11"/>
      <c r="J25" s="20">
        <f>SUM(Tabelle14[[#This Row],[ÖV 
(Billet / Halbtax)]:[ Weitere Ausgaben]])</f>
        <v>0</v>
      </c>
      <c r="K25" s="11"/>
    </row>
    <row r="26" spans="2:11" x14ac:dyDescent="0.3">
      <c r="B26" s="11"/>
      <c r="C26" s="11"/>
      <c r="D26" s="11"/>
      <c r="E26" s="11"/>
      <c r="F26" s="11"/>
      <c r="G26" s="11"/>
      <c r="H26" s="11"/>
      <c r="I26" s="11"/>
      <c r="J26" s="20">
        <f>SUM(Tabelle14[[#This Row],[ÖV 
(Billet / Halbtax)]:[ Weitere Ausgaben]])</f>
        <v>0</v>
      </c>
      <c r="K26" s="11"/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20">
        <f>SUM(Tabelle14[[#This Row],[ÖV 
(Billet / Halbtax)]:[ Weitere Ausgaben]])</f>
        <v>0</v>
      </c>
      <c r="K27" s="11"/>
    </row>
    <row r="28" spans="2:11" x14ac:dyDescent="0.3">
      <c r="B28" s="11"/>
      <c r="C28" s="11"/>
      <c r="D28" s="11"/>
      <c r="E28" s="11"/>
      <c r="F28" s="11"/>
      <c r="G28" s="11"/>
      <c r="H28" s="11"/>
      <c r="I28" s="11"/>
      <c r="J28" s="20">
        <f>SUM(Tabelle14[[#This Row],[ÖV 
(Billet / Halbtax)]:[ Weitere Ausgaben]])</f>
        <v>0</v>
      </c>
      <c r="K28" s="11"/>
    </row>
    <row r="29" spans="2:11" x14ac:dyDescent="0.3">
      <c r="B29" s="11"/>
      <c r="C29" s="11"/>
      <c r="D29" s="11"/>
      <c r="E29" s="11"/>
      <c r="F29" s="11"/>
      <c r="G29" s="11"/>
      <c r="H29" s="11"/>
      <c r="I29" s="11"/>
      <c r="J29" s="20">
        <f>SUM(Tabelle14[[#This Row],[ÖV 
(Billet / Halbtax)]:[ Weitere Ausgaben]])</f>
        <v>0</v>
      </c>
      <c r="K29" s="11"/>
    </row>
    <row r="30" spans="2:11" x14ac:dyDescent="0.3">
      <c r="B30" s="11"/>
      <c r="C30" s="11"/>
      <c r="D30" s="11"/>
      <c r="E30" s="11"/>
      <c r="F30" s="11"/>
      <c r="G30" s="11"/>
      <c r="H30" s="11"/>
      <c r="I30" s="11"/>
      <c r="J30" s="20">
        <f>SUM(Tabelle14[[#This Row],[ÖV 
(Billet / Halbtax)]:[ Weitere Ausgaben]])</f>
        <v>0</v>
      </c>
      <c r="K30" s="11"/>
    </row>
    <row r="32" spans="2:11" x14ac:dyDescent="0.3">
      <c r="B32" s="14" t="s">
        <v>20</v>
      </c>
      <c r="C32" s="14"/>
      <c r="D32" s="14"/>
      <c r="E32" s="14"/>
      <c r="F32" s="14"/>
      <c r="J32" s="21">
        <f>SUM(J13:J30)</f>
        <v>10</v>
      </c>
    </row>
  </sheetData>
  <pageMargins left="0.7" right="0.7" top="0.78740157499999996" bottom="0.78740157499999996" header="0.3" footer="0.3"/>
  <pageSetup paperSize="9" scale="4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2"/>
  <sheetViews>
    <sheetView zoomScaleNormal="100" zoomScalePageLayoutView="120" workbookViewId="0">
      <selection activeCell="E19" sqref="E19"/>
    </sheetView>
  </sheetViews>
  <sheetFormatPr baseColWidth="10" defaultRowHeight="14.25" x14ac:dyDescent="0.3"/>
  <cols>
    <col min="1" max="1" width="3.5703125" customWidth="1"/>
    <col min="2" max="2" width="9.7109375" customWidth="1"/>
    <col min="3" max="3" width="20.28515625" customWidth="1"/>
    <col min="4" max="4" width="16.28515625" customWidth="1"/>
    <col min="5" max="5" width="21.28515625" customWidth="1"/>
    <col min="6" max="6" width="15.140625" bestFit="1" customWidth="1"/>
    <col min="7" max="7" width="33.85546875" style="12" customWidth="1"/>
    <col min="8" max="8" width="34.5703125" style="12" customWidth="1"/>
  </cols>
  <sheetData>
    <row r="2" spans="2:10" ht="24" x14ac:dyDescent="0.45">
      <c r="B2" s="4" t="s">
        <v>0</v>
      </c>
    </row>
    <row r="4" spans="2:10" ht="42.75" x14ac:dyDescent="0.3">
      <c r="B4" s="3" t="s">
        <v>1</v>
      </c>
      <c r="C4" s="7" t="s">
        <v>35</v>
      </c>
      <c r="D4" s="7" t="s">
        <v>36</v>
      </c>
      <c r="E4" s="7" t="s">
        <v>37</v>
      </c>
      <c r="F4" s="3" t="s">
        <v>2</v>
      </c>
      <c r="G4" s="13" t="s">
        <v>13</v>
      </c>
      <c r="H4" s="13" t="s">
        <v>14</v>
      </c>
    </row>
    <row r="5" spans="2:10" ht="15" customHeight="1" x14ac:dyDescent="0.3">
      <c r="B5" s="1"/>
      <c r="C5" s="1" t="s">
        <v>3</v>
      </c>
      <c r="D5" s="1" t="s">
        <v>3</v>
      </c>
      <c r="E5" s="1" t="s">
        <v>3</v>
      </c>
      <c r="F5" s="1"/>
      <c r="G5" s="22" t="s">
        <v>4</v>
      </c>
      <c r="H5" s="22" t="s">
        <v>5</v>
      </c>
    </row>
    <row r="6" spans="2:10" ht="15" x14ac:dyDescent="0.3">
      <c r="B6" s="2" t="s">
        <v>6</v>
      </c>
      <c r="C6" s="8">
        <v>3</v>
      </c>
      <c r="D6" s="8">
        <v>1</v>
      </c>
      <c r="E6" s="8">
        <v>0.5</v>
      </c>
      <c r="F6" s="2">
        <f>SUM(Tabelle1[[#This Row],[Arbeitszeit
Routenkontrolle]:[Arbeitszeit 
Administration 
(Meldungen/ Rapporte)]])</f>
        <v>4.5</v>
      </c>
      <c r="G6" s="11"/>
      <c r="H6" s="11"/>
      <c r="J6" s="5"/>
    </row>
    <row r="7" spans="2:10" ht="15" x14ac:dyDescent="0.3">
      <c r="B7" s="2"/>
      <c r="C7" s="2"/>
      <c r="D7" s="2"/>
      <c r="E7" s="2"/>
      <c r="F7" s="2">
        <f>SUM(Tabelle1[[#This Row],[Arbeitszeit
Routenkontrolle]:[Arbeitszeit 
Administration 
(Meldungen/ Rapporte)]])</f>
        <v>0</v>
      </c>
      <c r="G7" s="11"/>
      <c r="H7" s="11"/>
      <c r="J7" s="6"/>
    </row>
    <row r="8" spans="2:10" x14ac:dyDescent="0.3">
      <c r="B8" s="2"/>
      <c r="C8" s="2"/>
      <c r="D8" s="2"/>
      <c r="E8" s="2"/>
      <c r="F8" s="2">
        <f>SUM(Tabelle1[[#This Row],[Arbeitszeit
Routenkontrolle]:[Arbeitszeit 
Administration 
(Meldungen/ Rapporte)]])</f>
        <v>0</v>
      </c>
      <c r="G8" s="11"/>
      <c r="H8" s="11"/>
    </row>
    <row r="9" spans="2:10" x14ac:dyDescent="0.3">
      <c r="B9" s="2"/>
      <c r="C9" s="2"/>
      <c r="D9" s="2"/>
      <c r="E9" s="2"/>
      <c r="F9" s="2">
        <f>SUM(Tabelle1[[#This Row],[Arbeitszeit
Routenkontrolle]:[Arbeitszeit 
Administration 
(Meldungen/ Rapporte)]])</f>
        <v>0</v>
      </c>
      <c r="G9" s="11"/>
      <c r="H9" s="11"/>
    </row>
    <row r="10" spans="2:10" x14ac:dyDescent="0.3">
      <c r="B10" s="2"/>
      <c r="C10" s="2"/>
      <c r="D10" s="2"/>
      <c r="E10" s="2"/>
      <c r="F10" s="2">
        <f>SUM(Tabelle1[[#This Row],[Arbeitszeit
Routenkontrolle]:[Arbeitszeit 
Administration 
(Meldungen/ Rapporte)]])</f>
        <v>0</v>
      </c>
      <c r="G10" s="11"/>
      <c r="H10" s="11"/>
    </row>
    <row r="11" spans="2:10" x14ac:dyDescent="0.3">
      <c r="B11" s="2"/>
      <c r="C11" s="2"/>
      <c r="D11" s="2"/>
      <c r="E11" s="2"/>
      <c r="F11" s="2">
        <f>SUM(Tabelle1[[#This Row],[Arbeitszeit
Routenkontrolle]:[Arbeitszeit 
Administration 
(Meldungen/ Rapporte)]])</f>
        <v>0</v>
      </c>
      <c r="G11" s="11"/>
      <c r="H11" s="11"/>
    </row>
    <row r="12" spans="2:10" x14ac:dyDescent="0.3">
      <c r="B12" s="2"/>
      <c r="C12" s="2"/>
      <c r="D12" s="2"/>
      <c r="E12" s="2"/>
      <c r="F12" s="2">
        <f>SUM(Tabelle1[[#This Row],[Arbeitszeit
Routenkontrolle]:[Arbeitszeit 
Administration 
(Meldungen/ Rapporte)]])</f>
        <v>0</v>
      </c>
      <c r="G12" s="11"/>
      <c r="H12" s="11"/>
    </row>
    <row r="13" spans="2:10" x14ac:dyDescent="0.3">
      <c r="B13" s="2"/>
      <c r="C13" s="2"/>
      <c r="D13" s="2"/>
      <c r="E13" s="2"/>
      <c r="F13" s="2">
        <f>SUM(Tabelle1[[#This Row],[Arbeitszeit
Routenkontrolle]:[Arbeitszeit 
Administration 
(Meldungen/ Rapporte)]])</f>
        <v>0</v>
      </c>
      <c r="G13" s="11"/>
      <c r="H13" s="11"/>
    </row>
    <row r="14" spans="2:10" x14ac:dyDescent="0.3">
      <c r="B14" s="2"/>
      <c r="C14" s="2"/>
      <c r="D14" s="2"/>
      <c r="E14" s="2"/>
      <c r="F14" s="2">
        <f>SUM(Tabelle1[[#This Row],[Arbeitszeit
Routenkontrolle]:[Arbeitszeit 
Administration 
(Meldungen/ Rapporte)]])</f>
        <v>0</v>
      </c>
      <c r="G14" s="11"/>
      <c r="H14" s="11"/>
    </row>
    <row r="15" spans="2:10" x14ac:dyDescent="0.3">
      <c r="B15" s="2"/>
      <c r="C15" s="2"/>
      <c r="D15" s="2"/>
      <c r="E15" s="2"/>
      <c r="F15" s="2">
        <f>SUM(Tabelle1[[#This Row],[Arbeitszeit
Routenkontrolle]:[Arbeitszeit 
Administration 
(Meldungen/ Rapporte)]])</f>
        <v>0</v>
      </c>
      <c r="G15" s="11"/>
      <c r="H15" s="11"/>
    </row>
    <row r="16" spans="2:10" x14ac:dyDescent="0.3">
      <c r="B16" s="2"/>
      <c r="C16" s="2"/>
      <c r="D16" s="2"/>
      <c r="E16" s="2"/>
      <c r="F16" s="2">
        <f>SUM(Tabelle1[[#This Row],[Arbeitszeit
Routenkontrolle]:[Arbeitszeit 
Administration 
(Meldungen/ Rapporte)]])</f>
        <v>0</v>
      </c>
      <c r="G16" s="11"/>
      <c r="H16" s="11"/>
    </row>
    <row r="17" spans="2:8" x14ac:dyDescent="0.3">
      <c r="B17" s="2"/>
      <c r="C17" s="2"/>
      <c r="D17" s="2"/>
      <c r="E17" s="2"/>
      <c r="F17" s="2">
        <f>SUM(Tabelle1[[#This Row],[Arbeitszeit
Routenkontrolle]:[Arbeitszeit 
Administration 
(Meldungen/ Rapporte)]])</f>
        <v>0</v>
      </c>
      <c r="G17" s="11"/>
      <c r="H17" s="11"/>
    </row>
    <row r="18" spans="2:8" x14ac:dyDescent="0.3">
      <c r="B18" s="2"/>
      <c r="C18" s="2"/>
      <c r="D18" s="2"/>
      <c r="E18" s="2"/>
      <c r="F18" s="2">
        <f>SUM(Tabelle1[[#This Row],[Arbeitszeit
Routenkontrolle]:[Arbeitszeit 
Administration 
(Meldungen/ Rapporte)]])</f>
        <v>0</v>
      </c>
      <c r="G18" s="11"/>
      <c r="H18" s="11"/>
    </row>
    <row r="19" spans="2:8" x14ac:dyDescent="0.3">
      <c r="B19" s="2"/>
      <c r="C19" s="2"/>
      <c r="D19" s="2"/>
      <c r="E19" s="2"/>
      <c r="F19" s="2">
        <f>SUM(Tabelle1[[#This Row],[Arbeitszeit
Routenkontrolle]:[Arbeitszeit 
Administration 
(Meldungen/ Rapporte)]])</f>
        <v>0</v>
      </c>
      <c r="G19" s="11"/>
      <c r="H19" s="11"/>
    </row>
    <row r="20" spans="2:8" x14ac:dyDescent="0.3">
      <c r="B20" s="2"/>
      <c r="C20" s="2"/>
      <c r="D20" s="2"/>
      <c r="E20" s="2"/>
      <c r="F20" s="2">
        <f>SUM(Tabelle1[[#This Row],[Arbeitszeit
Routenkontrolle]:[Arbeitszeit 
Administration 
(Meldungen/ Rapporte)]])</f>
        <v>0</v>
      </c>
      <c r="G20" s="11"/>
      <c r="H20" s="11"/>
    </row>
    <row r="21" spans="2:8" x14ac:dyDescent="0.3">
      <c r="B21" s="2"/>
      <c r="C21" s="2"/>
      <c r="D21" s="2"/>
      <c r="E21" s="2"/>
      <c r="F21" s="2">
        <f>SUM(Tabelle1[[#This Row],[Arbeitszeit
Routenkontrolle]:[Arbeitszeit 
Administration 
(Meldungen/ Rapporte)]])</f>
        <v>0</v>
      </c>
      <c r="G21" s="11"/>
      <c r="H21" s="11"/>
    </row>
    <row r="22" spans="2:8" x14ac:dyDescent="0.3">
      <c r="B22" s="2"/>
      <c r="C22" s="2"/>
      <c r="D22" s="2"/>
      <c r="E22" s="2"/>
      <c r="F22" s="2">
        <f>SUM(Tabelle1[[#This Row],[Arbeitszeit
Routenkontrolle]:[Arbeitszeit 
Administration 
(Meldungen/ Rapporte)]])</f>
        <v>0</v>
      </c>
      <c r="G22" s="11"/>
      <c r="H22" s="11"/>
    </row>
    <row r="23" spans="2:8" x14ac:dyDescent="0.3">
      <c r="B23" s="2"/>
      <c r="C23" s="2"/>
      <c r="D23" s="2"/>
      <c r="E23" s="2"/>
      <c r="F23" s="2">
        <f>SUM(Tabelle1[[#This Row],[Arbeitszeit
Routenkontrolle]:[Arbeitszeit 
Administration 
(Meldungen/ Rapporte)]])</f>
        <v>0</v>
      </c>
      <c r="G23" s="11"/>
      <c r="H23" s="11"/>
    </row>
    <row r="24" spans="2:8" x14ac:dyDescent="0.3">
      <c r="B24" s="2"/>
      <c r="C24" s="2"/>
      <c r="D24" s="2"/>
      <c r="E24" s="2"/>
      <c r="F24" s="2">
        <f>SUM(Tabelle1[[#This Row],[Arbeitszeit
Routenkontrolle]:[Arbeitszeit 
Administration 
(Meldungen/ Rapporte)]])</f>
        <v>0</v>
      </c>
      <c r="G24" s="11"/>
      <c r="H24" s="11"/>
    </row>
    <row r="25" spans="2:8" x14ac:dyDescent="0.3">
      <c r="B25" s="2"/>
      <c r="C25" s="2"/>
      <c r="D25" s="2"/>
      <c r="E25" s="2"/>
      <c r="F25" s="2">
        <f>SUM(Tabelle1[[#This Row],[Arbeitszeit
Routenkontrolle]:[Arbeitszeit 
Administration 
(Meldungen/ Rapporte)]])</f>
        <v>0</v>
      </c>
      <c r="G25" s="11"/>
      <c r="H25" s="11"/>
    </row>
    <row r="26" spans="2:8" x14ac:dyDescent="0.3">
      <c r="B26" s="2"/>
      <c r="C26" s="2"/>
      <c r="D26" s="2"/>
      <c r="E26" s="2"/>
      <c r="F26" s="2">
        <f>SUM(Tabelle1[[#This Row],[Arbeitszeit
Routenkontrolle]:[Arbeitszeit 
Administration 
(Meldungen/ Rapporte)]])</f>
        <v>0</v>
      </c>
      <c r="G26" s="11"/>
      <c r="H26" s="11"/>
    </row>
    <row r="27" spans="2:8" x14ac:dyDescent="0.3">
      <c r="B27" s="2"/>
      <c r="C27" s="2"/>
      <c r="D27" s="2"/>
      <c r="E27" s="2"/>
      <c r="F27" s="2">
        <f>SUM(Tabelle1[[#This Row],[Arbeitszeit
Routenkontrolle]:[Arbeitszeit 
Administration 
(Meldungen/ Rapporte)]])</f>
        <v>0</v>
      </c>
      <c r="G27" s="11"/>
      <c r="H27" s="11"/>
    </row>
    <row r="28" spans="2:8" x14ac:dyDescent="0.3">
      <c r="B28" s="2"/>
      <c r="C28" s="2"/>
      <c r="D28" s="2"/>
      <c r="E28" s="2"/>
      <c r="F28" s="2">
        <f>SUM(Tabelle1[[#This Row],[Arbeitszeit
Routenkontrolle]:[Arbeitszeit 
Administration 
(Meldungen/ Rapporte)]])</f>
        <v>0</v>
      </c>
      <c r="G28" s="11"/>
      <c r="H28" s="11"/>
    </row>
    <row r="30" spans="2:8" x14ac:dyDescent="0.3">
      <c r="B30" s="9" t="s">
        <v>2</v>
      </c>
      <c r="C30" s="9"/>
      <c r="D30" s="9"/>
      <c r="E30" s="9"/>
      <c r="F30" s="9">
        <f>SUM(F7:F28)</f>
        <v>0</v>
      </c>
    </row>
    <row r="31" spans="2:8" x14ac:dyDescent="0.3">
      <c r="B31" s="9" t="s">
        <v>7</v>
      </c>
      <c r="H31" s="14">
        <f>SUM(H6:H29)</f>
        <v>0</v>
      </c>
    </row>
    <row r="32" spans="2:8" x14ac:dyDescent="0.3">
      <c r="B32" s="9" t="s">
        <v>8</v>
      </c>
      <c r="F32" s="9">
        <f>F30*7.5</f>
        <v>0</v>
      </c>
    </row>
  </sheetData>
  <phoneticPr fontId="25" type="noConversion"/>
  <pageMargins left="0.70866141732283472" right="0.59055118110236227" top="0.78740157480314965" bottom="0.78740157480314965" header="0.31496062992125984" footer="0.31496062992125984"/>
  <pageSetup paperSize="9" scale="72" orientation="landscape" r:id="rId1"/>
  <headerFooter scaleWithDoc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D5ADF-9154-4EA5-AC55-79B0B15E1EAD}">
  <dimension ref="A1:C17"/>
  <sheetViews>
    <sheetView workbookViewId="0">
      <selection activeCell="E12" sqref="E12"/>
    </sheetView>
  </sheetViews>
  <sheetFormatPr baseColWidth="10" defaultRowHeight="14.25" x14ac:dyDescent="0.3"/>
  <cols>
    <col min="1" max="1" width="28.85546875" customWidth="1"/>
    <col min="2" max="2" width="25.7109375" customWidth="1"/>
    <col min="3" max="3" width="27" customWidth="1"/>
  </cols>
  <sheetData>
    <row r="1" spans="1:3" ht="24" x14ac:dyDescent="0.45">
      <c r="A1" s="4" t="s">
        <v>22</v>
      </c>
    </row>
    <row r="3" spans="1:3" s="12" customFormat="1" ht="15.75" thickBot="1" x14ac:dyDescent="0.35">
      <c r="A3" s="23" t="s">
        <v>23</v>
      </c>
      <c r="B3" s="24" t="s">
        <v>24</v>
      </c>
      <c r="C3" s="24" t="s">
        <v>22</v>
      </c>
    </row>
    <row r="4" spans="1:3" s="12" customFormat="1" ht="15" x14ac:dyDescent="0.3">
      <c r="A4" s="25">
        <f>Arbeitsstunden!$F$32</f>
        <v>0</v>
      </c>
      <c r="B4" s="26">
        <f>Spesenabrechnung!$J$32</f>
        <v>10</v>
      </c>
      <c r="C4" s="26">
        <f>SUM(A4:B4)</f>
        <v>10</v>
      </c>
    </row>
    <row r="7" spans="1:3" x14ac:dyDescent="0.3">
      <c r="A7" t="s">
        <v>9</v>
      </c>
    </row>
    <row r="8" spans="1:3" x14ac:dyDescent="0.3">
      <c r="A8" t="s">
        <v>10</v>
      </c>
    </row>
    <row r="9" spans="1:3" x14ac:dyDescent="0.3">
      <c r="A9" t="s">
        <v>11</v>
      </c>
    </row>
    <row r="10" spans="1:3" x14ac:dyDescent="0.3">
      <c r="A10" t="s">
        <v>12</v>
      </c>
    </row>
    <row r="12" spans="1:3" x14ac:dyDescent="0.3">
      <c r="A12" t="s">
        <v>25</v>
      </c>
    </row>
    <row r="13" spans="1:3" x14ac:dyDescent="0.3">
      <c r="A13" t="s">
        <v>26</v>
      </c>
    </row>
    <row r="14" spans="1:3" x14ac:dyDescent="0.3">
      <c r="A14" t="s">
        <v>27</v>
      </c>
    </row>
    <row r="15" spans="1:3" x14ac:dyDescent="0.3">
      <c r="A15" t="s">
        <v>28</v>
      </c>
    </row>
    <row r="17" spans="1:1" x14ac:dyDescent="0.3">
      <c r="A17" t="s">
        <v>29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BB64B92B12E54E8396EAAA0183E3A6" ma:contentTypeVersion="19" ma:contentTypeDescription="Ein neues Dokument erstellen." ma:contentTypeScope="" ma:versionID="32426d1c8dbee654dc7f76c399c3bd1c">
  <xsd:schema xmlns:xsd="http://www.w3.org/2001/XMLSchema" xmlns:xs="http://www.w3.org/2001/XMLSchema" xmlns:p="http://schemas.microsoft.com/office/2006/metadata/properties" xmlns:ns2="522d1368-be8f-460d-b7e5-bd2505800a91" xmlns:ns3="bd41c62e-bdd6-45a5-a1d2-596d937e6b0b" xmlns:ns4="http://schemas.microsoft.com/sharepoint/v4" targetNamespace="http://schemas.microsoft.com/office/2006/metadata/properties" ma:root="true" ma:fieldsID="767a37752ab94a46a6a695d2585a8338" ns2:_="" ns3:_="" ns4:_="">
    <xsd:import namespace="522d1368-be8f-460d-b7e5-bd2505800a91"/>
    <xsd:import namespace="bd41c62e-bdd6-45a5-a1d2-596d937e6b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d1368-be8f-460d-b7e5-bd2505800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7fa578fa-4d3a-41e0-b52b-b05268b32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1c62e-bdd6-45a5-a1d2-596d937e6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9afa9fb-6d90-4cee-b812-414f5df43fb4}" ma:internalName="TaxCatchAll" ma:showField="CatchAllData" ma:web="bd41c62e-bdd6-45a5-a1d2-596d937e6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bd41c62e-bdd6-45a5-a1d2-596d937e6b0b" xsi:nil="true"/>
    <lcf76f155ced4ddcb4097134ff3c332f xmlns="522d1368-be8f-460d-b7e5-bd2505800a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2B00DE-A204-450A-A67E-5ADE5DE97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d1368-be8f-460d-b7e5-bd2505800a91"/>
    <ds:schemaRef ds:uri="bd41c62e-bdd6-45a5-a1d2-596d937e6b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A37C5-3D7A-4DD3-B23A-F45CB37B838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c9077d15-72ed-4fec-bcfe-3472729e9195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sharepoint/v4"/>
    <ds:schemaRef ds:uri="bd41c62e-bdd6-45a5-a1d2-596d937e6b0b"/>
    <ds:schemaRef ds:uri="522d1368-be8f-460d-b7e5-bd2505800a91"/>
  </ds:schemaRefs>
</ds:datastoreItem>
</file>

<file path=customXml/itemProps3.xml><?xml version="1.0" encoding="utf-8"?>
<ds:datastoreItem xmlns:ds="http://schemas.openxmlformats.org/officeDocument/2006/customXml" ds:itemID="{3ED21654-8749-4BDD-B9EA-E0D53BBAF9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Spesenabrechnung</vt:lpstr>
      <vt:lpstr>Arbeitsstunden</vt:lpstr>
      <vt:lpstr>Total</vt:lpstr>
      <vt:lpstr>Spesenabrechnung!Druckbereich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2020-11-02T11:42:52Z</dcterms:created>
  <dcterms:modified xsi:type="dcterms:W3CDTF">2025-01-24T13:05:43Z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0x0101006CBB64B92B12E54E8396EAAA0183E3A6</vt:lpwstr>
  </property>
  <property fmtid="{D5CDD505-2E9C-101B-9397-08002B2CF9AE}" pid="3" name="Order">
    <vt:r8>2413700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